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81" i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43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  <c r="I196" l="1"/>
  <c r="H196"/>
  <c r="J196"/>
  <c r="L196"/>
  <c r="G196"/>
  <c r="F196"/>
</calcChain>
</file>

<file path=xl/sharedStrings.xml><?xml version="1.0" encoding="utf-8"?>
<sst xmlns="http://schemas.openxmlformats.org/spreadsheetml/2006/main" count="258" uniqueCount="81">
  <si>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</si>
  <si>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</si>
  <si>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</si>
  <si>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</si>
  <si>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</si>
  <si>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</si>
  <si>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</si>
  <si>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</si>
  <si>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</si>
  <si>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</si>
  <si>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</si>
  <si>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</si>
  <si>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</si>
  <si>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</si>
  <si>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</si>
  <si>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</si>
  <si>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</si>
  <si>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</si>
  <si>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</si>
  <si>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</si>
  <si>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</si>
  <si>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</si>
  <si>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</si>
  <si>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</si>
  <si>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</si>
  <si>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</si>
  <si>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</si>
  <si>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</si>
  <si>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</si>
  <si>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</si>
  <si>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</si>
  <si>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</si>
  <si>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</si>
  <si>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</si>
  <si>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</si>
  <si>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</si>
  <si>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</si>
  <si>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</si>
  <si>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</si>
  <si>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чай с сахаром</t>
  </si>
  <si>
    <t>пр</t>
  </si>
  <si>
    <t>хлеб пшеничный</t>
  </si>
  <si>
    <t>напитки</t>
  </si>
  <si>
    <t>пюре картофельное</t>
  </si>
  <si>
    <t>сок плодовый натуральный</t>
  </si>
  <si>
    <t>кофейный напиток с молоком</t>
  </si>
  <si>
    <t>бутерброд с сыром</t>
  </si>
  <si>
    <t>гор. блюдо</t>
  </si>
  <si>
    <t>гор. напиток</t>
  </si>
  <si>
    <t>омлет натуральный</t>
  </si>
  <si>
    <t>какао с молоком</t>
  </si>
  <si>
    <t>салат из свеклы отварной</t>
  </si>
  <si>
    <t>котлета из говядины</t>
  </si>
  <si>
    <t>овощи натуральные соленые (огурцы)</t>
  </si>
  <si>
    <t>макароны отварные с сыром</t>
  </si>
  <si>
    <t>МБОУ Калиновская СОШ</t>
  </si>
  <si>
    <t>Сосунович Т.Ю.</t>
  </si>
  <si>
    <t>каша вязкая молочная овсяная</t>
  </si>
  <si>
    <t>фрукты свежие</t>
  </si>
  <si>
    <t>каша жидкая молочная с крупой рисовой с маслом и сахаром</t>
  </si>
  <si>
    <t>чай с молоком и сахаром</t>
  </si>
  <si>
    <t>ряженка</t>
  </si>
  <si>
    <t>запеканка из творога  с молоком сгущенным</t>
  </si>
  <si>
    <t>салат из моркови с сахаром или медом</t>
  </si>
  <si>
    <t>фрукты свежие (яблоко)</t>
  </si>
  <si>
    <t>салат из свеклы с зеленым горошком</t>
  </si>
  <si>
    <t>сладкое</t>
  </si>
  <si>
    <t>печенье</t>
  </si>
  <si>
    <t>салат из белокачанной капусты</t>
  </si>
  <si>
    <t>каша гречневая рассыпчатая</t>
  </si>
  <si>
    <t>чай с лимоном и сахаром</t>
  </si>
  <si>
    <t>булочное</t>
  </si>
  <si>
    <t>хлебобулочное изделия</t>
  </si>
  <si>
    <t>рыба тушенная в томате с овощами</t>
  </si>
  <si>
    <t>сырники с молоком сгущенным</t>
  </si>
  <si>
    <t>каша жидкая молочная с гречневой крупой</t>
  </si>
  <si>
    <t>каша жидкая молочная из манной крупы</t>
  </si>
  <si>
    <t>кондитерские изделия (пряник)</t>
  </si>
  <si>
    <t>каша пшеничная рассыпчатая</t>
  </si>
  <si>
    <t xml:space="preserve">фрукты свежие </t>
  </si>
  <si>
    <t>мясо куриное отварное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</si>
</sst>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topLeftCell="A157" zoomScaleNormal="100" workbookViewId="0">
      <selection activeCell="E15" sqref="E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2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55</v>
      </c>
      <c r="D1" s="60"/>
      <c r="E1" s="61"/>
      <c r="F1" s="12" t="s">
        <v>16</v>
      </c>
      <c r="G1" s="2" t="s">
        <v>17</v>
      </c>
      <c r="H1" s="62" t="s">
        <v>38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56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25</v>
      </c>
      <c r="E6" s="39" t="s">
        <v>46</v>
      </c>
      <c r="F6" s="40">
        <v>60</v>
      </c>
      <c r="G6" s="40">
        <v>6.96</v>
      </c>
      <c r="H6" s="40">
        <v>9.9600000000000009</v>
      </c>
      <c r="I6" s="40">
        <v>17.8</v>
      </c>
      <c r="J6" s="40">
        <v>188.4</v>
      </c>
      <c r="K6" s="41">
        <v>3</v>
      </c>
      <c r="L6" s="40">
        <v>73.709999999999994</v>
      </c>
    </row>
    <row r="7" spans="1:12" ht="15">
      <c r="A7" s="23"/>
      <c r="B7" s="15"/>
      <c r="C7" s="11"/>
      <c r="D7" s="6" t="s">
        <v>21</v>
      </c>
      <c r="E7" s="42" t="s">
        <v>57</v>
      </c>
      <c r="F7" s="43">
        <v>220</v>
      </c>
      <c r="G7" s="43">
        <v>10.68</v>
      </c>
      <c r="H7" s="43">
        <v>7.06</v>
      </c>
      <c r="I7" s="43">
        <v>36.96</v>
      </c>
      <c r="J7" s="43">
        <v>208.24</v>
      </c>
      <c r="K7" s="44">
        <v>173</v>
      </c>
      <c r="L7" s="43"/>
    </row>
    <row r="8" spans="1:12" ht="15">
      <c r="A8" s="23"/>
      <c r="B8" s="15"/>
      <c r="C8" s="11"/>
      <c r="D8" s="7" t="s">
        <v>22</v>
      </c>
      <c r="E8" s="42" t="s">
        <v>39</v>
      </c>
      <c r="F8" s="43">
        <v>215</v>
      </c>
      <c r="G8" s="43">
        <v>0.7</v>
      </c>
      <c r="H8" s="43">
        <v>0</v>
      </c>
      <c r="I8" s="43">
        <v>15</v>
      </c>
      <c r="J8" s="43">
        <v>60</v>
      </c>
      <c r="K8" s="44">
        <v>376</v>
      </c>
      <c r="L8" s="43"/>
    </row>
    <row r="9" spans="1:12" ht="15">
      <c r="A9" s="23"/>
      <c r="B9" s="15"/>
      <c r="C9" s="11"/>
      <c r="D9" s="7" t="s">
        <v>23</v>
      </c>
      <c r="E9" s="42" t="s">
        <v>58</v>
      </c>
      <c r="F9" s="43">
        <v>100</v>
      </c>
      <c r="G9" s="43">
        <v>0.4</v>
      </c>
      <c r="H9" s="43">
        <v>0.4</v>
      </c>
      <c r="I9" s="43">
        <v>9.8000000000000007</v>
      </c>
      <c r="J9" s="43">
        <v>47</v>
      </c>
      <c r="K9" s="44">
        <v>338</v>
      </c>
      <c r="L9" s="43"/>
    </row>
    <row r="10" spans="1:12" ht="15">
      <c r="A10" s="23"/>
      <c r="B10" s="15"/>
      <c r="C10" s="11"/>
      <c r="D10" s="7" t="s">
        <v>30</v>
      </c>
      <c r="E10" s="42" t="s">
        <v>41</v>
      </c>
      <c r="F10" s="43">
        <v>20</v>
      </c>
      <c r="G10" s="43">
        <v>1.6</v>
      </c>
      <c r="H10" s="43">
        <v>0.53</v>
      </c>
      <c r="I10" s="43">
        <v>11.47</v>
      </c>
      <c r="J10" s="43">
        <v>54.7</v>
      </c>
      <c r="K10" s="44" t="s">
        <v>40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615</v>
      </c>
      <c r="G13" s="19">
        <f t="shared" ref="G13:J13" si="0">SUM(G6:G12)</f>
        <v>20.34</v>
      </c>
      <c r="H13" s="19">
        <f t="shared" si="0"/>
        <v>17.95</v>
      </c>
      <c r="I13" s="19">
        <f t="shared" si="0"/>
        <v>91.03</v>
      </c>
      <c r="J13" s="19">
        <f t="shared" si="0"/>
        <v>558.34</v>
      </c>
      <c r="K13" s="25"/>
      <c r="L13" s="19">
        <v>73.709999999999994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.75" thickBot="1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615</v>
      </c>
      <c r="G24" s="32">
        <f t="shared" ref="G24:J24" si="3">G13+G23</f>
        <v>20.34</v>
      </c>
      <c r="H24" s="32">
        <f t="shared" si="3"/>
        <v>17.95</v>
      </c>
      <c r="I24" s="32">
        <f t="shared" si="3"/>
        <v>91.03</v>
      </c>
      <c r="J24" s="32">
        <f t="shared" si="3"/>
        <v>558.34</v>
      </c>
      <c r="K24" s="32"/>
      <c r="L24" s="32">
        <v>73.709999999999994</v>
      </c>
    </row>
    <row r="25" spans="1:12" ht="25.5">
      <c r="A25" s="14">
        <v>1</v>
      </c>
      <c r="B25" s="15">
        <v>2</v>
      </c>
      <c r="C25" s="22" t="s">
        <v>20</v>
      </c>
      <c r="D25" s="51" t="s">
        <v>21</v>
      </c>
      <c r="E25" s="39" t="s">
        <v>59</v>
      </c>
      <c r="F25" s="40">
        <v>220</v>
      </c>
      <c r="G25" s="40">
        <v>5.0999999999999996</v>
      </c>
      <c r="H25" s="40">
        <v>10.72</v>
      </c>
      <c r="I25" s="40">
        <v>43.4</v>
      </c>
      <c r="J25" s="40">
        <v>291</v>
      </c>
      <c r="K25" s="41">
        <v>182</v>
      </c>
      <c r="L25" s="40">
        <v>73.709999999999994</v>
      </c>
    </row>
    <row r="26" spans="1:12" ht="15">
      <c r="A26" s="14"/>
      <c r="B26" s="15"/>
      <c r="C26" s="11"/>
      <c r="D26" s="52" t="s">
        <v>22</v>
      </c>
      <c r="E26" s="42" t="s">
        <v>60</v>
      </c>
      <c r="F26" s="43">
        <v>215</v>
      </c>
      <c r="G26" s="43">
        <v>1.52</v>
      </c>
      <c r="H26" s="43">
        <v>1.35</v>
      </c>
      <c r="I26" s="43">
        <v>15.9</v>
      </c>
      <c r="J26" s="43">
        <v>81</v>
      </c>
      <c r="K26" s="44">
        <v>378</v>
      </c>
      <c r="L26" s="43"/>
    </row>
    <row r="27" spans="1:12" ht="15">
      <c r="A27" s="14"/>
      <c r="B27" s="15"/>
      <c r="C27" s="11"/>
      <c r="D27" s="52" t="s">
        <v>30</v>
      </c>
      <c r="E27" s="42" t="s">
        <v>41</v>
      </c>
      <c r="F27" s="43">
        <v>45</v>
      </c>
      <c r="G27" s="43">
        <v>4.5999999999999996</v>
      </c>
      <c r="H27" s="43">
        <v>1.4</v>
      </c>
      <c r="I27" s="43">
        <v>22.1</v>
      </c>
      <c r="J27" s="43">
        <v>105.5</v>
      </c>
      <c r="K27" s="44" t="s">
        <v>40</v>
      </c>
      <c r="L27" s="43"/>
    </row>
    <row r="28" spans="1:12" ht="15.75" thickBot="1">
      <c r="A28" s="14"/>
      <c r="B28" s="15"/>
      <c r="C28" s="11"/>
      <c r="D28" s="53" t="s">
        <v>23</v>
      </c>
      <c r="E28" s="42" t="s">
        <v>58</v>
      </c>
      <c r="F28" s="43">
        <v>100</v>
      </c>
      <c r="G28" s="43">
        <v>0.4</v>
      </c>
      <c r="H28" s="43">
        <v>0.4</v>
      </c>
      <c r="I28" s="43">
        <v>9.8000000000000007</v>
      </c>
      <c r="J28" s="43">
        <v>47</v>
      </c>
      <c r="K28" s="44">
        <v>338</v>
      </c>
      <c r="L28" s="43"/>
    </row>
    <row r="29" spans="1:12" ht="15.75" thickBot="1">
      <c r="A29" s="14"/>
      <c r="B29" s="15"/>
      <c r="C29" s="11"/>
      <c r="D29" s="53" t="s">
        <v>29</v>
      </c>
      <c r="E29" s="42" t="s">
        <v>61</v>
      </c>
      <c r="F29" s="43">
        <v>125</v>
      </c>
      <c r="G29" s="43">
        <v>3.63</v>
      </c>
      <c r="H29" s="43">
        <v>3.3</v>
      </c>
      <c r="I29" s="43">
        <v>5</v>
      </c>
      <c r="J29" s="43">
        <v>62.5</v>
      </c>
      <c r="K29" s="44">
        <v>386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705</v>
      </c>
      <c r="G32" s="19">
        <f t="shared" ref="G32" si="4">SUM(G25:G31)</f>
        <v>15.25</v>
      </c>
      <c r="H32" s="19">
        <f t="shared" ref="H32" si="5">SUM(H25:H31)</f>
        <v>17.170000000000002</v>
      </c>
      <c r="I32" s="19">
        <f t="shared" ref="I32" si="6">SUM(I25:I31)</f>
        <v>96.2</v>
      </c>
      <c r="J32" s="19">
        <f t="shared" ref="J32" si="7">SUM(J25:J31)</f>
        <v>587</v>
      </c>
      <c r="K32" s="25"/>
      <c r="L32" s="19">
        <v>73.709999999999994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705</v>
      </c>
      <c r="G43" s="32">
        <f t="shared" ref="G43" si="12">G32+G42</f>
        <v>15.25</v>
      </c>
      <c r="H43" s="32">
        <f t="shared" ref="H43" si="13">H32+H42</f>
        <v>17.170000000000002</v>
      </c>
      <c r="I43" s="32">
        <f t="shared" ref="I43" si="14">I32+I42</f>
        <v>96.2</v>
      </c>
      <c r="J43" s="32">
        <f t="shared" ref="J43:L43" si="15">J32+J42</f>
        <v>587</v>
      </c>
      <c r="K43" s="32"/>
      <c r="L43" s="32">
        <f t="shared" si="15"/>
        <v>73.709999999999994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210</v>
      </c>
      <c r="G44" s="40">
        <v>30.69</v>
      </c>
      <c r="H44" s="40">
        <v>23.22</v>
      </c>
      <c r="I44" s="40">
        <v>58.8</v>
      </c>
      <c r="J44" s="40">
        <v>567</v>
      </c>
      <c r="K44" s="41">
        <v>223</v>
      </c>
      <c r="L44" s="40">
        <v>73.709999999999994</v>
      </c>
    </row>
    <row r="45" spans="1:12" ht="15">
      <c r="A45" s="23"/>
      <c r="B45" s="15"/>
      <c r="C45" s="11"/>
      <c r="D45" s="6" t="s">
        <v>22</v>
      </c>
      <c r="E45" s="42" t="s">
        <v>39</v>
      </c>
      <c r="F45" s="43">
        <v>215</v>
      </c>
      <c r="G45" s="43">
        <v>7.0000000000000007E-2</v>
      </c>
      <c r="H45" s="43">
        <v>0.02</v>
      </c>
      <c r="I45" s="43">
        <v>15</v>
      </c>
      <c r="J45" s="43">
        <v>60</v>
      </c>
      <c r="K45" s="44">
        <v>376</v>
      </c>
      <c r="L45" s="43"/>
    </row>
    <row r="46" spans="1:12" ht="15">
      <c r="A46" s="23"/>
      <c r="B46" s="15"/>
      <c r="C46" s="11"/>
      <c r="D46" s="7" t="s">
        <v>25</v>
      </c>
      <c r="E46" s="42" t="s">
        <v>63</v>
      </c>
      <c r="F46" s="43">
        <v>80</v>
      </c>
      <c r="G46" s="43">
        <v>1</v>
      </c>
      <c r="H46" s="43">
        <v>1</v>
      </c>
      <c r="I46" s="43">
        <v>6.84</v>
      </c>
      <c r="J46" s="43">
        <v>49</v>
      </c>
      <c r="K46" s="44">
        <v>62</v>
      </c>
      <c r="L46" s="43"/>
    </row>
    <row r="47" spans="1:12" ht="15">
      <c r="A47" s="23"/>
      <c r="B47" s="15"/>
      <c r="C47" s="11"/>
      <c r="D47" s="7" t="s">
        <v>30</v>
      </c>
      <c r="E47" s="42" t="s">
        <v>41</v>
      </c>
      <c r="F47" s="43">
        <v>20</v>
      </c>
      <c r="G47" s="43">
        <v>1.6</v>
      </c>
      <c r="H47" s="43">
        <v>0.53</v>
      </c>
      <c r="I47" s="43">
        <v>11.47</v>
      </c>
      <c r="J47" s="43">
        <v>54.7</v>
      </c>
      <c r="K47" s="44" t="s">
        <v>40</v>
      </c>
      <c r="L47" s="43"/>
    </row>
    <row r="48" spans="1:12" ht="15">
      <c r="A48" s="23"/>
      <c r="B48" s="15"/>
      <c r="C48" s="11"/>
      <c r="D48" s="7" t="s">
        <v>23</v>
      </c>
      <c r="E48" s="42" t="s">
        <v>64</v>
      </c>
      <c r="F48" s="43">
        <v>100</v>
      </c>
      <c r="G48" s="43">
        <v>1</v>
      </c>
      <c r="H48" s="43">
        <v>1</v>
      </c>
      <c r="I48" s="43">
        <v>9.8000000000000007</v>
      </c>
      <c r="J48" s="43">
        <v>47</v>
      </c>
      <c r="K48" s="44">
        <v>338</v>
      </c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625</v>
      </c>
      <c r="G51" s="19">
        <f t="shared" ref="G51" si="16">SUM(G44:G50)</f>
        <v>34.36</v>
      </c>
      <c r="H51" s="19">
        <f t="shared" ref="H51" si="17">SUM(H44:H50)</f>
        <v>25.77</v>
      </c>
      <c r="I51" s="19">
        <f t="shared" ref="I51" si="18">SUM(I44:I50)</f>
        <v>101.91</v>
      </c>
      <c r="J51" s="19">
        <f t="shared" ref="J51" si="19">SUM(J44:J50)</f>
        <v>777.7</v>
      </c>
      <c r="K51" s="25"/>
      <c r="L51" s="19">
        <v>73.709999999999994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thickBo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625</v>
      </c>
      <c r="G62" s="32">
        <f t="shared" ref="G62" si="24">G51+G61</f>
        <v>34.36</v>
      </c>
      <c r="H62" s="32">
        <f t="shared" ref="H62" si="25">H51+H61</f>
        <v>25.77</v>
      </c>
      <c r="I62" s="32">
        <f t="shared" ref="I62" si="26">I51+I61</f>
        <v>101.91</v>
      </c>
      <c r="J62" s="32">
        <f t="shared" ref="J62:L62" si="27">J51+J61</f>
        <v>777.7</v>
      </c>
      <c r="K62" s="32"/>
      <c r="L62" s="32">
        <f t="shared" si="27"/>
        <v>73.709999999999994</v>
      </c>
    </row>
    <row r="63" spans="1:12" ht="15">
      <c r="A63" s="20">
        <v>1</v>
      </c>
      <c r="B63" s="21">
        <v>4</v>
      </c>
      <c r="C63" s="22" t="s">
        <v>20</v>
      </c>
      <c r="D63" s="5" t="s">
        <v>25</v>
      </c>
      <c r="E63" s="39" t="s">
        <v>65</v>
      </c>
      <c r="F63" s="40">
        <v>80</v>
      </c>
      <c r="G63" s="40">
        <v>1.32</v>
      </c>
      <c r="H63" s="40">
        <v>3.3</v>
      </c>
      <c r="I63" s="40">
        <v>5.84</v>
      </c>
      <c r="J63" s="40">
        <v>58.32</v>
      </c>
      <c r="K63" s="54">
        <v>53</v>
      </c>
      <c r="L63" s="40">
        <v>73.709999999999994</v>
      </c>
    </row>
    <row r="64" spans="1:12" ht="15">
      <c r="A64" s="23"/>
      <c r="B64" s="15"/>
      <c r="C64" s="11"/>
      <c r="D64" s="6" t="s">
        <v>47</v>
      </c>
      <c r="E64" s="42" t="s">
        <v>49</v>
      </c>
      <c r="F64" s="43">
        <v>200</v>
      </c>
      <c r="G64" s="43">
        <v>18.59</v>
      </c>
      <c r="H64" s="43">
        <v>33.1</v>
      </c>
      <c r="I64" s="43">
        <v>3.52</v>
      </c>
      <c r="J64" s="43">
        <v>386.21</v>
      </c>
      <c r="K64" s="55">
        <v>210</v>
      </c>
      <c r="L64" s="43"/>
    </row>
    <row r="65" spans="1:12" ht="15">
      <c r="A65" s="23"/>
      <c r="B65" s="15"/>
      <c r="C65" s="11"/>
      <c r="D65" s="6" t="s">
        <v>22</v>
      </c>
      <c r="E65" s="42" t="s">
        <v>50</v>
      </c>
      <c r="F65" s="43">
        <v>200</v>
      </c>
      <c r="G65" s="43">
        <v>4.1399999999999997</v>
      </c>
      <c r="H65" s="43">
        <v>3.54</v>
      </c>
      <c r="I65" s="43">
        <v>17.579999999999998</v>
      </c>
      <c r="J65" s="43">
        <v>118.6</v>
      </c>
      <c r="K65" s="55">
        <v>382</v>
      </c>
      <c r="L65" s="43"/>
    </row>
    <row r="66" spans="1:12" ht="15">
      <c r="A66" s="23"/>
      <c r="B66" s="15"/>
      <c r="C66" s="11"/>
      <c r="D66" s="7" t="s">
        <v>30</v>
      </c>
      <c r="E66" s="42" t="s">
        <v>41</v>
      </c>
      <c r="F66" s="43">
        <v>40</v>
      </c>
      <c r="G66" s="43">
        <v>3.4</v>
      </c>
      <c r="H66" s="43">
        <v>0.4</v>
      </c>
      <c r="I66" s="43">
        <v>19.3</v>
      </c>
      <c r="J66" s="43">
        <v>93.5</v>
      </c>
      <c r="K66" s="44" t="s">
        <v>40</v>
      </c>
      <c r="L66" s="43"/>
    </row>
    <row r="67" spans="1:12" ht="15">
      <c r="A67" s="23"/>
      <c r="B67" s="15"/>
      <c r="C67" s="11"/>
      <c r="D67" s="7" t="s">
        <v>66</v>
      </c>
      <c r="E67" s="42" t="s">
        <v>67</v>
      </c>
      <c r="F67" s="43">
        <v>40</v>
      </c>
      <c r="G67" s="43">
        <v>3.4</v>
      </c>
      <c r="H67" s="43">
        <v>4.5199999999999996</v>
      </c>
      <c r="I67" s="43">
        <v>27.8</v>
      </c>
      <c r="J67" s="43">
        <v>165.8</v>
      </c>
      <c r="K67" s="44" t="s">
        <v>40</v>
      </c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560</v>
      </c>
      <c r="G70" s="19">
        <f t="shared" ref="G70" si="28">SUM(G63:G69)</f>
        <v>30.849999999999998</v>
      </c>
      <c r="H70" s="19">
        <f t="shared" ref="H70" si="29">SUM(H63:H69)</f>
        <v>44.86</v>
      </c>
      <c r="I70" s="19">
        <f t="shared" ref="I70" si="30">SUM(I63:I69)</f>
        <v>74.039999999999992</v>
      </c>
      <c r="J70" s="19">
        <f t="shared" ref="J70:L70" si="31">SUM(J63:J69)</f>
        <v>822.43000000000006</v>
      </c>
      <c r="K70" s="25"/>
      <c r="L70" s="19">
        <f t="shared" si="31"/>
        <v>73.709999999999994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560</v>
      </c>
      <c r="G81" s="32">
        <f t="shared" ref="G81" si="36">G70+G80</f>
        <v>30.849999999999998</v>
      </c>
      <c r="H81" s="32">
        <f t="shared" ref="H81" si="37">H70+H80</f>
        <v>44.86</v>
      </c>
      <c r="I81" s="32">
        <f t="shared" ref="I81" si="38">I70+I80</f>
        <v>74.039999999999992</v>
      </c>
      <c r="J81" s="32">
        <f t="shared" ref="J81:L81" si="39">J70+J80</f>
        <v>822.43000000000006</v>
      </c>
      <c r="K81" s="32"/>
      <c r="L81" s="32">
        <f t="shared" si="39"/>
        <v>73.709999999999994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25</v>
      </c>
      <c r="E82" s="39" t="s">
        <v>68</v>
      </c>
      <c r="F82" s="40">
        <v>60</v>
      </c>
      <c r="G82" s="40">
        <v>0.79</v>
      </c>
      <c r="H82" s="40">
        <v>1.95</v>
      </c>
      <c r="I82" s="40">
        <v>3.88</v>
      </c>
      <c r="J82" s="40">
        <v>36.24</v>
      </c>
      <c r="K82" s="41">
        <v>45</v>
      </c>
      <c r="L82" s="40">
        <v>73.709999999999994</v>
      </c>
    </row>
    <row r="83" spans="1:12" ht="15">
      <c r="A83" s="23"/>
      <c r="B83" s="15"/>
      <c r="C83" s="11"/>
      <c r="D83" s="6" t="s">
        <v>28</v>
      </c>
      <c r="E83" s="42" t="s">
        <v>69</v>
      </c>
      <c r="F83" s="43">
        <v>150</v>
      </c>
      <c r="G83" s="43">
        <v>8.6</v>
      </c>
      <c r="H83" s="43">
        <v>6.09</v>
      </c>
      <c r="I83" s="43">
        <v>38.64</v>
      </c>
      <c r="J83" s="43">
        <v>243.75</v>
      </c>
      <c r="K83" s="44">
        <v>302</v>
      </c>
      <c r="L83" s="43"/>
    </row>
    <row r="84" spans="1:12" ht="15">
      <c r="A84" s="23"/>
      <c r="B84" s="15"/>
      <c r="C84" s="11"/>
      <c r="D84" s="6" t="s">
        <v>21</v>
      </c>
      <c r="E84" s="42" t="s">
        <v>80</v>
      </c>
      <c r="F84" s="43">
        <v>100</v>
      </c>
      <c r="G84" s="43">
        <v>15.3</v>
      </c>
      <c r="H84" s="43">
        <v>12.85</v>
      </c>
      <c r="I84" s="43">
        <v>2.89</v>
      </c>
      <c r="J84" s="43">
        <v>188.75</v>
      </c>
      <c r="K84" s="44">
        <v>288</v>
      </c>
      <c r="L84" s="43"/>
    </row>
    <row r="85" spans="1:12" ht="15">
      <c r="A85" s="23"/>
      <c r="B85" s="15"/>
      <c r="C85" s="11"/>
      <c r="D85" s="7" t="s">
        <v>48</v>
      </c>
      <c r="E85" s="42" t="s">
        <v>70</v>
      </c>
      <c r="F85" s="43">
        <v>222</v>
      </c>
      <c r="G85" s="43">
        <v>0.13</v>
      </c>
      <c r="H85" s="43">
        <v>0.02</v>
      </c>
      <c r="I85" s="43">
        <v>15.2</v>
      </c>
      <c r="J85" s="43">
        <v>62</v>
      </c>
      <c r="K85" s="44">
        <v>248</v>
      </c>
      <c r="L85" s="43"/>
    </row>
    <row r="86" spans="1:12" ht="15">
      <c r="A86" s="23"/>
      <c r="B86" s="15"/>
      <c r="C86" s="11"/>
      <c r="D86" s="7" t="s">
        <v>30</v>
      </c>
      <c r="E86" s="42" t="s">
        <v>41</v>
      </c>
      <c r="F86" s="43">
        <v>40</v>
      </c>
      <c r="G86" s="43">
        <v>3.16</v>
      </c>
      <c r="H86" s="43">
        <v>0.4</v>
      </c>
      <c r="I86" s="43">
        <v>19.32</v>
      </c>
      <c r="J86" s="43">
        <v>93.52</v>
      </c>
      <c r="K86" s="44" t="s">
        <v>40</v>
      </c>
      <c r="L86" s="43"/>
    </row>
    <row r="87" spans="1:12" ht="15">
      <c r="A87" s="23"/>
      <c r="B87" s="15"/>
      <c r="C87" s="11"/>
      <c r="D87" s="7" t="s">
        <v>71</v>
      </c>
      <c r="E87" s="42" t="s">
        <v>72</v>
      </c>
      <c r="F87" s="43">
        <v>80</v>
      </c>
      <c r="G87" s="43">
        <v>2.9</v>
      </c>
      <c r="H87" s="43">
        <v>4.3</v>
      </c>
      <c r="I87" s="43">
        <v>23</v>
      </c>
      <c r="J87" s="43">
        <v>142.4</v>
      </c>
      <c r="K87" s="44" t="s">
        <v>40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652</v>
      </c>
      <c r="G89" s="19">
        <f t="shared" ref="G89" si="40">SUM(G82:G88)</f>
        <v>30.88</v>
      </c>
      <c r="H89" s="19">
        <f t="shared" ref="H89" si="41">SUM(H82:H88)</f>
        <v>25.61</v>
      </c>
      <c r="I89" s="19">
        <f t="shared" ref="I89" si="42">SUM(I82:I88)</f>
        <v>102.93</v>
      </c>
      <c r="J89" s="19">
        <f t="shared" ref="J89:L89" si="43">SUM(J82:J88)</f>
        <v>766.66</v>
      </c>
      <c r="K89" s="25"/>
      <c r="L89" s="19">
        <f t="shared" si="43"/>
        <v>73.709999999999994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652</v>
      </c>
      <c r="G100" s="32">
        <f t="shared" ref="G100" si="48">G89+G99</f>
        <v>30.88</v>
      </c>
      <c r="H100" s="32">
        <f t="shared" ref="H100" si="49">H89+H99</f>
        <v>25.61</v>
      </c>
      <c r="I100" s="32">
        <f t="shared" ref="I100" si="50">I89+I99</f>
        <v>102.93</v>
      </c>
      <c r="J100" s="32">
        <f t="shared" ref="J100:L100" si="51">J89+J99</f>
        <v>766.66</v>
      </c>
      <c r="K100" s="32"/>
      <c r="L100" s="32">
        <f t="shared" si="51"/>
        <v>73.709999999999994</v>
      </c>
    </row>
    <row r="101" spans="1:12" ht="15">
      <c r="A101" s="20">
        <v>2</v>
      </c>
      <c r="B101" s="21">
        <v>1</v>
      </c>
      <c r="C101" s="22" t="s">
        <v>20</v>
      </c>
      <c r="D101" s="5" t="s">
        <v>25</v>
      </c>
      <c r="E101" s="39" t="s">
        <v>53</v>
      </c>
      <c r="F101" s="40">
        <v>60</v>
      </c>
      <c r="G101" s="40">
        <v>0.48</v>
      </c>
      <c r="H101" s="40">
        <v>0.06</v>
      </c>
      <c r="I101" s="40">
        <v>1.02</v>
      </c>
      <c r="J101" s="40">
        <v>6</v>
      </c>
      <c r="K101" s="41">
        <v>23</v>
      </c>
      <c r="L101" s="40">
        <v>73.709999999999994</v>
      </c>
    </row>
    <row r="102" spans="1:12" ht="15">
      <c r="A102" s="23"/>
      <c r="B102" s="15"/>
      <c r="C102" s="11"/>
      <c r="D102" s="6" t="s">
        <v>21</v>
      </c>
      <c r="E102" s="42" t="s">
        <v>43</v>
      </c>
      <c r="F102" s="43">
        <v>150</v>
      </c>
      <c r="G102" s="43">
        <v>3.06</v>
      </c>
      <c r="H102" s="43">
        <v>4.8</v>
      </c>
      <c r="I102" s="43">
        <v>20.440000000000001</v>
      </c>
      <c r="J102" s="43">
        <v>137.25</v>
      </c>
      <c r="K102" s="44">
        <v>312</v>
      </c>
      <c r="L102" s="43"/>
    </row>
    <row r="103" spans="1:12" ht="15">
      <c r="A103" s="23"/>
      <c r="B103" s="15"/>
      <c r="C103" s="11"/>
      <c r="D103" s="7" t="s">
        <v>21</v>
      </c>
      <c r="E103" s="42" t="s">
        <v>73</v>
      </c>
      <c r="F103" s="43">
        <v>100</v>
      </c>
      <c r="G103" s="43">
        <v>9.75</v>
      </c>
      <c r="H103" s="43">
        <v>4.95</v>
      </c>
      <c r="I103" s="43">
        <v>3.8</v>
      </c>
      <c r="J103" s="43">
        <v>105</v>
      </c>
      <c r="K103" s="44">
        <v>229</v>
      </c>
      <c r="L103" s="43"/>
    </row>
    <row r="104" spans="1:12" ht="15">
      <c r="A104" s="23"/>
      <c r="B104" s="15"/>
      <c r="C104" s="11"/>
      <c r="D104" s="7" t="s">
        <v>22</v>
      </c>
      <c r="E104" s="42" t="s">
        <v>50</v>
      </c>
      <c r="F104" s="43">
        <v>200</v>
      </c>
      <c r="G104" s="43">
        <v>4.1399999999999997</v>
      </c>
      <c r="H104" s="43">
        <v>3.54</v>
      </c>
      <c r="I104" s="43">
        <v>17.579999999999998</v>
      </c>
      <c r="J104" s="43">
        <v>118.6</v>
      </c>
      <c r="K104" s="44">
        <v>382</v>
      </c>
      <c r="L104" s="43"/>
    </row>
    <row r="105" spans="1:12" ht="15">
      <c r="A105" s="23"/>
      <c r="B105" s="15"/>
      <c r="C105" s="11"/>
      <c r="D105" s="7" t="s">
        <v>30</v>
      </c>
      <c r="E105" s="42" t="s">
        <v>41</v>
      </c>
      <c r="F105" s="43">
        <v>45</v>
      </c>
      <c r="G105" s="43">
        <v>4.5999999999999996</v>
      </c>
      <c r="H105" s="43">
        <v>1.4</v>
      </c>
      <c r="I105" s="43">
        <v>22.1</v>
      </c>
      <c r="J105" s="43">
        <v>105.5</v>
      </c>
      <c r="K105" s="44" t="s">
        <v>40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555</v>
      </c>
      <c r="G108" s="19">
        <f t="shared" ref="G108:J108" si="52">SUM(G101:G107)</f>
        <v>22.03</v>
      </c>
      <c r="H108" s="19">
        <f t="shared" si="52"/>
        <v>14.749999999999998</v>
      </c>
      <c r="I108" s="19">
        <f t="shared" si="52"/>
        <v>64.94</v>
      </c>
      <c r="J108" s="19">
        <f t="shared" si="52"/>
        <v>472.35</v>
      </c>
      <c r="K108" s="25"/>
      <c r="L108" s="19">
        <f t="shared" ref="L108" si="53">SUM(L101:L107)</f>
        <v>73.709999999999994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555</v>
      </c>
      <c r="G119" s="32">
        <f t="shared" ref="G119" si="56">G108+G118</f>
        <v>22.03</v>
      </c>
      <c r="H119" s="32">
        <f t="shared" ref="H119" si="57">H108+H118</f>
        <v>14.749999999999998</v>
      </c>
      <c r="I119" s="32">
        <f t="shared" ref="I119" si="58">I108+I118</f>
        <v>64.94</v>
      </c>
      <c r="J119" s="32">
        <f t="shared" ref="J119:L119" si="59">J108+J118</f>
        <v>472.35</v>
      </c>
      <c r="K119" s="32"/>
      <c r="L119" s="32">
        <f t="shared" si="59"/>
        <v>73.709999999999994</v>
      </c>
    </row>
    <row r="120" spans="1:12" ht="15">
      <c r="A120" s="14">
        <v>2</v>
      </c>
      <c r="B120" s="15">
        <v>2</v>
      </c>
      <c r="C120" s="22" t="s">
        <v>20</v>
      </c>
      <c r="D120" s="6" t="s">
        <v>21</v>
      </c>
      <c r="E120" s="39" t="s">
        <v>54</v>
      </c>
      <c r="F120" s="40">
        <v>150</v>
      </c>
      <c r="G120" s="40">
        <v>10.15</v>
      </c>
      <c r="H120" s="40">
        <v>11.94</v>
      </c>
      <c r="I120" s="40">
        <v>25.58</v>
      </c>
      <c r="J120" s="40">
        <v>250.8</v>
      </c>
      <c r="K120" s="41">
        <v>204</v>
      </c>
      <c r="L120" s="40">
        <v>73.709999999999994</v>
      </c>
    </row>
    <row r="121" spans="1:12" ht="15">
      <c r="A121" s="14"/>
      <c r="B121" s="15"/>
      <c r="C121" s="11"/>
      <c r="D121" s="6" t="s">
        <v>42</v>
      </c>
      <c r="E121" s="42" t="s">
        <v>44</v>
      </c>
      <c r="F121" s="43">
        <v>200</v>
      </c>
      <c r="G121" s="43">
        <v>0.2</v>
      </c>
      <c r="H121" s="43"/>
      <c r="I121" s="43">
        <v>4.04</v>
      </c>
      <c r="J121" s="43">
        <v>16.96</v>
      </c>
      <c r="K121" s="44">
        <v>389</v>
      </c>
      <c r="L121" s="43"/>
    </row>
    <row r="122" spans="1:12" ht="15">
      <c r="A122" s="14"/>
      <c r="B122" s="15"/>
      <c r="C122" s="11"/>
      <c r="D122" s="7" t="s">
        <v>30</v>
      </c>
      <c r="E122" s="42" t="s">
        <v>41</v>
      </c>
      <c r="F122" s="43">
        <v>40</v>
      </c>
      <c r="G122" s="43">
        <v>3.2</v>
      </c>
      <c r="H122" s="43">
        <v>0.4</v>
      </c>
      <c r="I122" s="43">
        <v>19.3</v>
      </c>
      <c r="J122" s="43">
        <v>93.5</v>
      </c>
      <c r="K122" s="44" t="s">
        <v>40</v>
      </c>
      <c r="L122" s="43"/>
    </row>
    <row r="123" spans="1:12" ht="15">
      <c r="A123" s="14"/>
      <c r="B123" s="15"/>
      <c r="C123" s="11"/>
      <c r="D123" s="7" t="s">
        <v>23</v>
      </c>
      <c r="E123" s="42" t="s">
        <v>79</v>
      </c>
      <c r="F123" s="43">
        <v>150</v>
      </c>
      <c r="G123" s="43">
        <v>2.25</v>
      </c>
      <c r="H123" s="43">
        <v>0.75</v>
      </c>
      <c r="I123" s="43">
        <v>31.5</v>
      </c>
      <c r="J123" s="43">
        <v>144</v>
      </c>
      <c r="K123" s="44">
        <v>338</v>
      </c>
      <c r="L123" s="43"/>
    </row>
    <row r="124" spans="1:12" ht="15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540</v>
      </c>
      <c r="G127" s="19">
        <f t="shared" ref="G127:J127" si="60">SUM(G120:G126)</f>
        <v>15.8</v>
      </c>
      <c r="H127" s="19">
        <f t="shared" si="60"/>
        <v>13.09</v>
      </c>
      <c r="I127" s="19">
        <f t="shared" si="60"/>
        <v>80.42</v>
      </c>
      <c r="J127" s="19">
        <f t="shared" si="60"/>
        <v>505.26</v>
      </c>
      <c r="K127" s="25"/>
      <c r="L127" s="19">
        <f t="shared" ref="L127" si="61">SUM(L120:L126)</f>
        <v>73.709999999999994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540</v>
      </c>
      <c r="G138" s="32">
        <f t="shared" ref="G138" si="64">G127+G137</f>
        <v>15.8</v>
      </c>
      <c r="H138" s="32">
        <f t="shared" ref="H138" si="65">H127+H137</f>
        <v>13.09</v>
      </c>
      <c r="I138" s="32">
        <f t="shared" ref="I138" si="66">I127+I137</f>
        <v>80.42</v>
      </c>
      <c r="J138" s="32">
        <f t="shared" ref="J138:L138" si="67">J127+J137</f>
        <v>505.26</v>
      </c>
      <c r="K138" s="32"/>
      <c r="L138" s="32">
        <f t="shared" si="67"/>
        <v>73.709999999999994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74</v>
      </c>
      <c r="F139" s="40">
        <v>210</v>
      </c>
      <c r="G139" s="40">
        <v>32.520000000000003</v>
      </c>
      <c r="H139" s="40">
        <v>26.91</v>
      </c>
      <c r="I139" s="40">
        <v>51.42</v>
      </c>
      <c r="J139" s="40">
        <v>579</v>
      </c>
      <c r="K139" s="41">
        <v>219</v>
      </c>
      <c r="L139" s="40">
        <v>73.709999999999994</v>
      </c>
    </row>
    <row r="140" spans="1:12" ht="15">
      <c r="A140" s="23"/>
      <c r="B140" s="15"/>
      <c r="C140" s="11"/>
      <c r="D140" s="6" t="s">
        <v>22</v>
      </c>
      <c r="E140" s="42" t="s">
        <v>70</v>
      </c>
      <c r="F140" s="43">
        <v>222</v>
      </c>
      <c r="G140" s="43">
        <v>0.13</v>
      </c>
      <c r="H140" s="43">
        <v>0.02</v>
      </c>
      <c r="I140" s="43">
        <v>15.2</v>
      </c>
      <c r="J140" s="43">
        <v>62</v>
      </c>
      <c r="K140" s="44">
        <v>377</v>
      </c>
      <c r="L140" s="43"/>
    </row>
    <row r="141" spans="1:12" ht="15.75" thickBot="1">
      <c r="A141" s="23"/>
      <c r="B141" s="15"/>
      <c r="C141" s="11"/>
      <c r="D141" s="7" t="s">
        <v>30</v>
      </c>
      <c r="E141" s="42" t="s">
        <v>41</v>
      </c>
      <c r="F141" s="43">
        <v>20</v>
      </c>
      <c r="G141" s="43">
        <v>1.6</v>
      </c>
      <c r="H141" s="43">
        <v>0.2</v>
      </c>
      <c r="I141" s="43">
        <v>11.47</v>
      </c>
      <c r="J141" s="43">
        <v>46.76</v>
      </c>
      <c r="K141" s="44" t="s">
        <v>40</v>
      </c>
      <c r="L141" s="43"/>
    </row>
    <row r="142" spans="1:12" ht="15.75" customHeight="1">
      <c r="A142" s="23"/>
      <c r="B142" s="15"/>
      <c r="C142" s="11"/>
      <c r="D142" s="5" t="s">
        <v>21</v>
      </c>
      <c r="E142" s="42" t="s">
        <v>75</v>
      </c>
      <c r="F142" s="43">
        <v>220</v>
      </c>
      <c r="G142" s="43">
        <v>9.09</v>
      </c>
      <c r="H142" s="43">
        <v>12.99</v>
      </c>
      <c r="I142" s="43">
        <v>45.16</v>
      </c>
      <c r="J142" s="43">
        <v>335</v>
      </c>
      <c r="K142" s="44">
        <v>183</v>
      </c>
      <c r="L142" s="43"/>
    </row>
    <row r="143" spans="1:12" ht="1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672</v>
      </c>
      <c r="G146" s="19">
        <f t="shared" ref="G146:J146" si="68">SUM(G139:G145)</f>
        <v>43.34</v>
      </c>
      <c r="H146" s="19">
        <f t="shared" si="68"/>
        <v>40.119999999999997</v>
      </c>
      <c r="I146" s="19">
        <f t="shared" si="68"/>
        <v>123.25</v>
      </c>
      <c r="J146" s="19">
        <f t="shared" si="68"/>
        <v>1022.76</v>
      </c>
      <c r="K146" s="25"/>
      <c r="L146" s="19">
        <f t="shared" ref="L146" si="69">SUM(L139:L145)</f>
        <v>73.709999999999994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672</v>
      </c>
      <c r="G157" s="32">
        <f t="shared" ref="G157" si="72">G146+G156</f>
        <v>43.34</v>
      </c>
      <c r="H157" s="32">
        <f t="shared" ref="H157" si="73">H146+H156</f>
        <v>40.119999999999997</v>
      </c>
      <c r="I157" s="32">
        <f t="shared" ref="I157" si="74">I146+I156</f>
        <v>123.25</v>
      </c>
      <c r="J157" s="32">
        <f t="shared" ref="J157:L157" si="75">J146+J156</f>
        <v>1022.76</v>
      </c>
      <c r="K157" s="32"/>
      <c r="L157" s="32">
        <f t="shared" si="75"/>
        <v>73.709999999999994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220</v>
      </c>
      <c r="G158" s="40">
        <v>6.11</v>
      </c>
      <c r="H158" s="40">
        <v>10.72</v>
      </c>
      <c r="I158" s="40">
        <v>42.36</v>
      </c>
      <c r="J158" s="40">
        <v>291</v>
      </c>
      <c r="K158" s="41">
        <v>181</v>
      </c>
      <c r="L158" s="40">
        <v>73.709999999999994</v>
      </c>
    </row>
    <row r="159" spans="1:12" ht="15">
      <c r="A159" s="23"/>
      <c r="B159" s="15"/>
      <c r="C159" s="11"/>
      <c r="D159" s="7" t="s">
        <v>22</v>
      </c>
      <c r="E159" s="42" t="s">
        <v>45</v>
      </c>
      <c r="F159" s="43">
        <v>200</v>
      </c>
      <c r="G159" s="43">
        <v>3.17</v>
      </c>
      <c r="H159" s="43">
        <v>2.68</v>
      </c>
      <c r="I159" s="43">
        <v>15.95</v>
      </c>
      <c r="J159" s="43">
        <v>100.6</v>
      </c>
      <c r="K159" s="44">
        <v>378</v>
      </c>
      <c r="L159" s="43"/>
    </row>
    <row r="160" spans="1:12" ht="15">
      <c r="A160" s="23"/>
      <c r="B160" s="15"/>
      <c r="C160" s="11"/>
      <c r="D160" s="7" t="s">
        <v>30</v>
      </c>
      <c r="E160" s="42" t="s">
        <v>41</v>
      </c>
      <c r="F160" s="43">
        <v>30</v>
      </c>
      <c r="G160" s="43">
        <v>2.37</v>
      </c>
      <c r="H160" s="43">
        <v>0.3</v>
      </c>
      <c r="I160" s="43">
        <v>14.49</v>
      </c>
      <c r="J160" s="43">
        <v>70.14</v>
      </c>
      <c r="K160" s="44" t="s">
        <v>40</v>
      </c>
      <c r="L160" s="43"/>
    </row>
    <row r="161" spans="1:12" ht="15">
      <c r="A161" s="23"/>
      <c r="B161" s="15"/>
      <c r="C161" s="11"/>
      <c r="D161" s="7" t="s">
        <v>23</v>
      </c>
      <c r="E161" s="42" t="s">
        <v>79</v>
      </c>
      <c r="F161" s="43">
        <v>100</v>
      </c>
      <c r="G161" s="43">
        <v>0.4</v>
      </c>
      <c r="H161" s="43">
        <v>0.4</v>
      </c>
      <c r="I161" s="43">
        <v>9.8000000000000007</v>
      </c>
      <c r="J161" s="43">
        <v>47</v>
      </c>
      <c r="K161" s="44">
        <v>338</v>
      </c>
      <c r="L161" s="43"/>
    </row>
    <row r="162" spans="1:12" ht="15">
      <c r="A162" s="23"/>
      <c r="B162" s="15"/>
      <c r="C162" s="11"/>
      <c r="D162" s="6" t="s">
        <v>66</v>
      </c>
      <c r="E162" s="42" t="s">
        <v>77</v>
      </c>
      <c r="F162" s="43">
        <v>40</v>
      </c>
      <c r="G162" s="43">
        <v>2.2000000000000002</v>
      </c>
      <c r="H162" s="43">
        <v>1.6</v>
      </c>
      <c r="I162" s="43">
        <v>29.2</v>
      </c>
      <c r="J162" s="43">
        <v>140</v>
      </c>
      <c r="K162" s="44" t="s">
        <v>40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590</v>
      </c>
      <c r="G165" s="19">
        <f t="shared" ref="G165:J165" si="76">SUM(G158:G164)</f>
        <v>14.250000000000004</v>
      </c>
      <c r="H165" s="19">
        <f t="shared" si="76"/>
        <v>15.700000000000001</v>
      </c>
      <c r="I165" s="19">
        <f t="shared" si="76"/>
        <v>111.8</v>
      </c>
      <c r="J165" s="19">
        <f t="shared" si="76"/>
        <v>648.74</v>
      </c>
      <c r="K165" s="25"/>
      <c r="L165" s="19">
        <f t="shared" ref="L165" si="77">SUM(L158:L164)</f>
        <v>73.709999999999994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590</v>
      </c>
      <c r="G176" s="32">
        <f t="shared" ref="G176" si="80">G165+G175</f>
        <v>14.250000000000004</v>
      </c>
      <c r="H176" s="32">
        <f t="shared" ref="H176" si="81">H165+H175</f>
        <v>15.700000000000001</v>
      </c>
      <c r="I176" s="32">
        <f t="shared" ref="I176" si="82">I165+I175</f>
        <v>111.8</v>
      </c>
      <c r="J176" s="32">
        <f t="shared" ref="J176:L176" si="83">J165+J175</f>
        <v>648.74</v>
      </c>
      <c r="K176" s="32"/>
      <c r="L176" s="32">
        <f t="shared" si="83"/>
        <v>73.709999999999994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25</v>
      </c>
      <c r="E177" s="39" t="s">
        <v>51</v>
      </c>
      <c r="F177" s="40">
        <v>60</v>
      </c>
      <c r="G177" s="40">
        <v>0.85</v>
      </c>
      <c r="H177" s="40">
        <v>3.61</v>
      </c>
      <c r="I177" s="40">
        <v>4.96</v>
      </c>
      <c r="J177" s="40">
        <v>55.68</v>
      </c>
      <c r="K177" s="41">
        <v>52</v>
      </c>
      <c r="L177" s="40">
        <v>73.709999999999994</v>
      </c>
    </row>
    <row r="178" spans="1:12" ht="15">
      <c r="A178" s="23"/>
      <c r="B178" s="15"/>
      <c r="C178" s="11"/>
      <c r="D178" s="6" t="s">
        <v>21</v>
      </c>
      <c r="E178" s="42" t="s">
        <v>52</v>
      </c>
      <c r="F178" s="43">
        <v>100</v>
      </c>
      <c r="G178" s="43">
        <v>10.34</v>
      </c>
      <c r="H178" s="43">
        <v>12.53</v>
      </c>
      <c r="I178" s="43">
        <v>10.99</v>
      </c>
      <c r="J178" s="43">
        <v>163.75</v>
      </c>
      <c r="K178" s="44">
        <v>268</v>
      </c>
      <c r="L178" s="43"/>
    </row>
    <row r="179" spans="1:12" ht="15">
      <c r="A179" s="23"/>
      <c r="B179" s="15"/>
      <c r="C179" s="11"/>
      <c r="D179" s="7" t="s">
        <v>21</v>
      </c>
      <c r="E179" s="42" t="s">
        <v>78</v>
      </c>
      <c r="F179" s="43">
        <v>150</v>
      </c>
      <c r="G179" s="43">
        <v>6.32</v>
      </c>
      <c r="H179" s="43">
        <v>4.5</v>
      </c>
      <c r="I179" s="43">
        <v>38.85</v>
      </c>
      <c r="J179" s="43">
        <v>221.25</v>
      </c>
      <c r="K179" s="44">
        <v>302</v>
      </c>
      <c r="L179" s="43"/>
    </row>
    <row r="180" spans="1:12" ht="15">
      <c r="A180" s="23"/>
      <c r="B180" s="15"/>
      <c r="C180" s="11"/>
      <c r="D180" s="7" t="s">
        <v>22</v>
      </c>
      <c r="E180" s="42" t="s">
        <v>60</v>
      </c>
      <c r="F180" s="43">
        <v>215</v>
      </c>
      <c r="G180" s="43">
        <v>1.52</v>
      </c>
      <c r="H180" s="43">
        <v>1.35</v>
      </c>
      <c r="I180" s="43">
        <v>15.9</v>
      </c>
      <c r="J180" s="43">
        <v>81</v>
      </c>
      <c r="K180" s="44">
        <v>378</v>
      </c>
      <c r="L180" s="43"/>
    </row>
    <row r="181" spans="1:12" ht="15">
      <c r="A181" s="23"/>
      <c r="B181" s="15"/>
      <c r="C181" s="11"/>
      <c r="D181" s="7" t="s">
        <v>30</v>
      </c>
      <c r="E181" s="42" t="s">
        <v>41</v>
      </c>
      <c r="F181" s="43">
        <v>40</v>
      </c>
      <c r="G181" s="43">
        <v>3.2</v>
      </c>
      <c r="H181" s="43">
        <v>0.4</v>
      </c>
      <c r="I181" s="43">
        <v>19.3</v>
      </c>
      <c r="J181" s="43">
        <v>93.5</v>
      </c>
      <c r="K181" s="44" t="s">
        <v>40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565</v>
      </c>
      <c r="G184" s="19">
        <f t="shared" ref="G184:J184" si="84">SUM(G177:G183)</f>
        <v>22.229999999999997</v>
      </c>
      <c r="H184" s="19">
        <f t="shared" si="84"/>
        <v>22.39</v>
      </c>
      <c r="I184" s="19">
        <f t="shared" si="84"/>
        <v>90</v>
      </c>
      <c r="J184" s="19">
        <f t="shared" si="84"/>
        <v>615.18000000000006</v>
      </c>
      <c r="K184" s="25"/>
      <c r="L184" s="19">
        <f t="shared" ref="L184" si="85">SUM(L177:L183)</f>
        <v>73.709999999999994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565</v>
      </c>
      <c r="G195" s="32">
        <f t="shared" ref="G195" si="88">G184+G194</f>
        <v>22.229999999999997</v>
      </c>
      <c r="H195" s="32">
        <f t="shared" ref="H195" si="89">H184+H194</f>
        <v>22.39</v>
      </c>
      <c r="I195" s="32">
        <f t="shared" ref="I195" si="90">I184+I194</f>
        <v>90</v>
      </c>
      <c r="J195" s="32">
        <f t="shared" ref="J195:L195" si="91">J184+J194</f>
        <v>615.18000000000006</v>
      </c>
      <c r="K195" s="32"/>
      <c r="L195" s="32">
        <f t="shared" si="91"/>
        <v>73.709999999999994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607.9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24.933</v>
      </c>
      <c r="H196" s="34">
        <f t="shared" si="92"/>
        <v>23.741000000000003</v>
      </c>
      <c r="I196" s="34">
        <f t="shared" si="92"/>
        <v>93.651999999999987</v>
      </c>
      <c r="J196" s="34">
        <f t="shared" si="92"/>
        <v>677.64200000000005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Enver Seytmambetov</cp:lastModifiedBy>
  <cp:lastPrinted>2024-01-12T04:35:31Z</cp:lastPrinted>
  <dcterms:created xsi:type="dcterms:W3CDTF">2022-05-16T14:23:56Z</dcterms:created>
  <dcterms:modified xsi:type="dcterms:W3CDTF">2024-01-29T16:43:41Z</dcterms:modified>
</cp:coreProperties>
</file>